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Tabelle1!$A$1:$H$23</definedName>
  </definedNames>
  <calcPr calcId="145621"/>
</workbook>
</file>

<file path=xl/calcChain.xml><?xml version="1.0" encoding="utf-8"?>
<calcChain xmlns="http://schemas.openxmlformats.org/spreadsheetml/2006/main">
  <c r="D11" i="1" l="1"/>
  <c r="B11" i="1" l="1"/>
  <c r="E4" i="1" l="1"/>
  <c r="C4" i="1"/>
  <c r="C7" i="1" l="1"/>
  <c r="C10" i="1"/>
  <c r="C8" i="1"/>
  <c r="C9" i="1"/>
  <c r="E9" i="1"/>
  <c r="E10" i="1"/>
  <c r="E8" i="1"/>
  <c r="E6" i="1"/>
  <c r="F4" i="1"/>
  <c r="G4" i="1" s="1"/>
  <c r="E7" i="1"/>
  <c r="C6" i="1"/>
  <c r="C12" i="1" l="1"/>
  <c r="I12" i="1" s="1"/>
  <c r="C11" i="1"/>
  <c r="E11" i="1"/>
  <c r="E12" i="1"/>
  <c r="J12" i="1" s="1"/>
</calcChain>
</file>

<file path=xl/sharedStrings.xml><?xml version="1.0" encoding="utf-8"?>
<sst xmlns="http://schemas.openxmlformats.org/spreadsheetml/2006/main" count="21" uniqueCount="20">
  <si>
    <t>Bsp. 1</t>
  </si>
  <si>
    <t>Stunden/Monat</t>
  </si>
  <si>
    <t>RV</t>
  </si>
  <si>
    <t>KV</t>
  </si>
  <si>
    <t>LSt-Pauschale</t>
  </si>
  <si>
    <t xml:space="preserve">Lohn </t>
  </si>
  <si>
    <t>Bruttolohn</t>
  </si>
  <si>
    <t xml:space="preserve">Umlage 1+2 </t>
  </si>
  <si>
    <t>Insolvenzgeldumlage</t>
  </si>
  <si>
    <t>Gesamtlohnkosten</t>
  </si>
  <si>
    <t>Lohnnebenkosten:</t>
  </si>
  <si>
    <t>BVV</t>
  </si>
  <si>
    <t>Minijob ab 2013</t>
  </si>
  <si>
    <t>Lohnnebenkosten Gesamt</t>
  </si>
  <si>
    <t>Gern erstelle ich Ihnen ein persönliches und auf Ihre Bedürfnisse zugeschnittenes Angebot, mit dem Sie bestimmt gut kalkulieren können.</t>
  </si>
  <si>
    <t xml:space="preserve">Diff. </t>
  </si>
  <si>
    <t>Stundensatz Netto</t>
  </si>
  <si>
    <t>Ein weiterer Aspekt der zu beachten wäre, ist die Entgeltfortzahlung im Krankheitsfall und der gesetzliche Urlaubsanspruch (anteilsmäßig), da 
Arbeitnehmer auf Minijob-Basis wie Teilzeitkräfte zu behandeln sind.</t>
  </si>
  <si>
    <r>
      <t xml:space="preserve">Wenn Sie nun anstelle einer Bürokraft Ihre Buchhaltung oder sämtliche Bürotätigkeiten an die Firma BVV auslagern würden, </t>
    </r>
    <r>
      <rPr>
        <b/>
        <sz val="9"/>
        <color theme="1"/>
        <rFont val="Verdana"/>
        <family val="2"/>
      </rPr>
      <t>sparen Sie</t>
    </r>
    <r>
      <rPr>
        <sz val="9"/>
        <color theme="1"/>
        <rFont val="Verdana"/>
        <family val="2"/>
      </rPr>
      <t xml:space="preserve"> nicht nur die 
Lohnnebenkostn in Höhe von </t>
    </r>
    <r>
      <rPr>
        <b/>
        <sz val="9"/>
        <color theme="1"/>
        <rFont val="Verdana"/>
        <family val="2"/>
      </rPr>
      <t>116,21 € / 139,46 €</t>
    </r>
    <r>
      <rPr>
        <sz val="9"/>
        <color theme="1"/>
        <rFont val="Verdana"/>
        <family val="2"/>
      </rPr>
      <t xml:space="preserve">, sondern auch die Zahlungen an die Berufsgenossenschaft, den Steuerberater sowie die sozialen 
Komponenten wie Urlaub und Krankheitsausfall. Im Großen und Ganzen stellen die </t>
    </r>
    <r>
      <rPr>
        <b/>
        <sz val="9"/>
        <color theme="1"/>
        <rFont val="Verdana"/>
        <family val="2"/>
      </rPr>
      <t>Lohnnebenkosten</t>
    </r>
    <r>
      <rPr>
        <sz val="9"/>
        <color theme="1"/>
        <rFont val="Verdana"/>
        <family val="2"/>
      </rPr>
      <t xml:space="preserve"> einen </t>
    </r>
    <r>
      <rPr>
        <b/>
        <sz val="9"/>
        <color theme="1"/>
        <rFont val="Verdana"/>
        <family val="2"/>
      </rPr>
      <t>Kostenfaktor von ca. 31 %</t>
    </r>
    <r>
      <rPr>
        <sz val="9"/>
        <color theme="1"/>
        <rFont val="Verdana"/>
        <family val="2"/>
      </rPr>
      <t xml:space="preserve"> dar.</t>
    </r>
  </si>
  <si>
    <t>Zu den jeweiligen Lohnkosten kommt noch die Berufsgenossenschaft (Pflicht) und Steuerberaterkosten hinzu, da für die Bürokraft eine Lohnabrechnung, Jahresmeldung zur Sozialversicherung sowie ein Beitragsnachweis für die Minijobzentrale erstellt werden muss.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</si>
</sst>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1" applyFont="1"/>
    <xf numFmtId="9" fontId="2" fillId="0" borderId="0" xfId="0" applyNumberFormat="1" applyFont="1"/>
    <xf numFmtId="44" fontId="2" fillId="0" borderId="0" xfId="0" applyNumberFormat="1" applyFont="1"/>
    <xf numFmtId="44" fontId="3" fillId="0" borderId="0" xfId="0" applyNumberFormat="1" applyFont="1"/>
    <xf numFmtId="0" fontId="2" fillId="0" borderId="0" xfId="0" applyFont="1" applyAlignment="1">
      <alignment wrapText="1"/>
    </xf>
    <xf numFmtId="10" fontId="2" fillId="0" borderId="0" xfId="0" applyNumberFormat="1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29" sqref="A29"/>
    </sheetView>
  </sheetViews>
  <sheetFormatPr baseColWidth="10" defaultRowHeight="11.25" x14ac:dyDescent="0.15"/>
  <cols>
    <col min="1" max="1" width="30" style="1" bestFit="1" customWidth="1"/>
    <col min="2" max="2" width="16.85546875" style="1" customWidth="1"/>
    <col min="3" max="3" width="20.42578125" style="1" customWidth="1"/>
    <col min="4" max="4" width="15.7109375" style="1" customWidth="1"/>
    <col min="5" max="5" width="19.7109375" style="1" customWidth="1"/>
    <col min="6" max="6" width="11.42578125" style="1"/>
    <col min="7" max="7" width="14.5703125" style="1" bestFit="1" customWidth="1"/>
    <col min="8" max="16384" width="11.42578125" style="1"/>
  </cols>
  <sheetData>
    <row r="1" spans="1:10" x14ac:dyDescent="0.15">
      <c r="A1" s="1" t="s">
        <v>0</v>
      </c>
      <c r="B1" s="1" t="s">
        <v>12</v>
      </c>
      <c r="D1" s="1" t="s">
        <v>12</v>
      </c>
      <c r="F1" s="2" t="s">
        <v>11</v>
      </c>
      <c r="G1" s="2"/>
    </row>
    <row r="2" spans="1:10" x14ac:dyDescent="0.15">
      <c r="A2" s="3" t="s">
        <v>16</v>
      </c>
      <c r="B2" s="4">
        <v>15</v>
      </c>
      <c r="C2" s="3"/>
      <c r="D2" s="4">
        <v>18</v>
      </c>
    </row>
    <row r="3" spans="1:10" x14ac:dyDescent="0.15">
      <c r="A3" s="1" t="s">
        <v>1</v>
      </c>
      <c r="B3" s="3">
        <v>25</v>
      </c>
      <c r="D3" s="3">
        <v>25</v>
      </c>
      <c r="F3" s="5">
        <v>0.19</v>
      </c>
      <c r="G3" s="1" t="s">
        <v>6</v>
      </c>
    </row>
    <row r="4" spans="1:10" x14ac:dyDescent="0.15">
      <c r="A4" s="3" t="s">
        <v>5</v>
      </c>
      <c r="B4" s="3"/>
      <c r="C4" s="4">
        <f>B2*B3</f>
        <v>375</v>
      </c>
      <c r="D4" s="3"/>
      <c r="E4" s="4">
        <f>D3*D2</f>
        <v>450</v>
      </c>
      <c r="F4" s="6">
        <f>E4*F3</f>
        <v>85.5</v>
      </c>
      <c r="G4" s="7">
        <f>E4+F4</f>
        <v>535.5</v>
      </c>
    </row>
    <row r="5" spans="1:10" x14ac:dyDescent="0.15">
      <c r="A5" s="1" t="s">
        <v>10</v>
      </c>
      <c r="C5" s="6"/>
      <c r="E5" s="6"/>
    </row>
    <row r="6" spans="1:10" x14ac:dyDescent="0.15">
      <c r="A6" s="1" t="s">
        <v>2</v>
      </c>
      <c r="B6" s="5">
        <v>0.15</v>
      </c>
      <c r="C6" s="6">
        <f>C4*B6</f>
        <v>56.25</v>
      </c>
      <c r="D6" s="5">
        <v>0.15</v>
      </c>
      <c r="E6" s="6">
        <f>E4*D6</f>
        <v>67.5</v>
      </c>
    </row>
    <row r="7" spans="1:10" x14ac:dyDescent="0.15">
      <c r="A7" s="1" t="s">
        <v>3</v>
      </c>
      <c r="B7" s="5">
        <v>0.13</v>
      </c>
      <c r="C7" s="6">
        <f>C4*B7</f>
        <v>48.75</v>
      </c>
      <c r="D7" s="5">
        <v>0.13</v>
      </c>
      <c r="E7" s="6">
        <f>E4*D7</f>
        <v>58.5</v>
      </c>
    </row>
    <row r="8" spans="1:10" x14ac:dyDescent="0.15">
      <c r="A8" s="1" t="s">
        <v>4</v>
      </c>
      <c r="B8" s="5">
        <v>0.02</v>
      </c>
      <c r="C8" s="6">
        <f>C4*B8</f>
        <v>7.5</v>
      </c>
      <c r="D8" s="5">
        <v>0.02</v>
      </c>
      <c r="E8" s="6">
        <f>E4*D8</f>
        <v>9</v>
      </c>
    </row>
    <row r="9" spans="1:10" x14ac:dyDescent="0.15">
      <c r="A9" s="8" t="s">
        <v>7</v>
      </c>
      <c r="B9" s="9">
        <v>8.3999999999999995E-3</v>
      </c>
      <c r="C9" s="6">
        <f>C4*B9</f>
        <v>3.15</v>
      </c>
      <c r="D9" s="9">
        <v>8.3999999999999995E-3</v>
      </c>
      <c r="E9" s="6">
        <f>E4*D9</f>
        <v>3.78</v>
      </c>
    </row>
    <row r="10" spans="1:10" x14ac:dyDescent="0.15">
      <c r="A10" s="8" t="s">
        <v>8</v>
      </c>
      <c r="B10" s="9">
        <v>1.5E-3</v>
      </c>
      <c r="C10" s="6">
        <f>C4*B10</f>
        <v>0.5625</v>
      </c>
      <c r="D10" s="9">
        <v>1.5E-3</v>
      </c>
      <c r="E10" s="6">
        <f>E4*D10</f>
        <v>0.67500000000000004</v>
      </c>
      <c r="J10" s="1" t="s">
        <v>15</v>
      </c>
    </row>
    <row r="11" spans="1:10" x14ac:dyDescent="0.15">
      <c r="A11" s="10" t="s">
        <v>13</v>
      </c>
      <c r="B11" s="11">
        <f>SUM(B6:B10)</f>
        <v>0.30990000000000006</v>
      </c>
      <c r="C11" s="7">
        <f>SUM(C6:C10)</f>
        <v>116.21250000000001</v>
      </c>
      <c r="D11" s="11">
        <f>SUM(D6:D10)</f>
        <v>0.30990000000000006</v>
      </c>
      <c r="E11" s="7">
        <f>SUM(E6:E10)</f>
        <v>139.45500000000001</v>
      </c>
    </row>
    <row r="12" spans="1:10" x14ac:dyDescent="0.15">
      <c r="A12" s="3" t="s">
        <v>9</v>
      </c>
      <c r="B12" s="7"/>
      <c r="C12" s="7">
        <f>SUM(C4:C10)</f>
        <v>491.21249999999998</v>
      </c>
      <c r="D12" s="7"/>
      <c r="E12" s="7">
        <f>SUM(E4:E10)</f>
        <v>589.45499999999993</v>
      </c>
      <c r="I12" s="6">
        <f>C4-C12</f>
        <v>-116.21249999999998</v>
      </c>
      <c r="J12" s="6">
        <f>E4-E12</f>
        <v>-139.45499999999993</v>
      </c>
    </row>
    <row r="17" spans="1:16" ht="27" customHeight="1" x14ac:dyDescent="0.15">
      <c r="A17" s="13" t="s">
        <v>19</v>
      </c>
      <c r="B17" s="13"/>
      <c r="C17" s="13"/>
      <c r="D17" s="13"/>
      <c r="E17" s="13"/>
      <c r="F17" s="13"/>
      <c r="G17" s="13"/>
      <c r="H17" s="13"/>
    </row>
    <row r="18" spans="1:16" ht="12" x14ac:dyDescent="0.2">
      <c r="A18" s="12"/>
    </row>
    <row r="19" spans="1:16" ht="30" customHeight="1" x14ac:dyDescent="0.15">
      <c r="A19" s="13" t="s">
        <v>17</v>
      </c>
      <c r="B19" s="13"/>
      <c r="C19" s="13"/>
      <c r="D19" s="13"/>
      <c r="E19" s="13"/>
      <c r="F19" s="13"/>
      <c r="G19" s="13"/>
      <c r="H19" s="13"/>
    </row>
    <row r="21" spans="1:16" s="14" customFormat="1" ht="36" customHeight="1" x14ac:dyDescent="0.2">
      <c r="A21" s="13" t="s">
        <v>18</v>
      </c>
      <c r="B21" s="13"/>
      <c r="C21" s="13"/>
      <c r="D21" s="13"/>
      <c r="E21" s="13"/>
      <c r="F21" s="13"/>
      <c r="G21" s="13"/>
      <c r="H21" s="13"/>
      <c r="I21" s="16"/>
      <c r="J21" s="16"/>
      <c r="K21" s="16"/>
      <c r="L21" s="16"/>
      <c r="M21" s="16"/>
      <c r="N21" s="16"/>
      <c r="O21" s="16"/>
      <c r="P21" s="16"/>
    </row>
    <row r="22" spans="1:16" s="14" customForma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15">
      <c r="A23" s="1" t="s">
        <v>14</v>
      </c>
    </row>
  </sheetData>
  <mergeCells count="4">
    <mergeCell ref="F1:G1"/>
    <mergeCell ref="A17:H17"/>
    <mergeCell ref="A19:H19"/>
    <mergeCell ref="A21:H21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BVV</dc:creator>
  <cp:lastModifiedBy>BVV</cp:lastModifiedBy>
  <cp:lastPrinted>2013-03-04T07:14:47Z</cp:lastPrinted>
  <dcterms:created xsi:type="dcterms:W3CDTF">2012-09-17T06:50:50Z</dcterms:created>
  <dcterms:modified xsi:type="dcterms:W3CDTF">2013-03-04T07:16:17Z</dcterms:modified>
</cp:coreProperties>
</file>